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PARTICIPACION\"/>
    </mc:Choice>
  </mc:AlternateContent>
  <xr:revisionPtr revIDLastSave="0" documentId="8_{F7350FCA-5680-46B6-8913-F1CC5EB57CC3}" xr6:coauthVersionLast="47" xr6:coauthVersionMax="47" xr10:uidLastSave="{00000000-0000-0000-0000-000000000000}"/>
  <bookViews>
    <workbookView xWindow="-21720" yWindow="-3585" windowWidth="21840" windowHeight="13020" xr2:uid="{00000000-000D-0000-FFFF-FFFF00000000}"/>
  </bookViews>
  <sheets>
    <sheet name="PCI-FM-03 " sheetId="2" r:id="rId1"/>
    <sheet name="LISTAS" sheetId="3" r:id="rId2"/>
  </sheets>
  <definedNames>
    <definedName name="_xlnm._FilterDatabase" localSheetId="0" hidden="1">'PCI-FM-03 '!$A$2:$AX$24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27" i="2" l="1"/>
  <c r="AJ27" i="2"/>
  <c r="AW26" i="2"/>
  <c r="AJ26" i="2"/>
  <c r="AW25" i="2"/>
  <c r="AJ25" i="2"/>
  <c r="AJ3" i="2"/>
  <c r="AW4" i="2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X25" i="2" l="1"/>
  <c r="AX26" i="2"/>
  <c r="AX27" i="2"/>
  <c r="AW3" i="2"/>
  <c r="AJ4" i="2"/>
  <c r="AX4" i="2" s="1"/>
  <c r="AJ5" i="2"/>
  <c r="AX5" i="2" s="1"/>
  <c r="AJ6" i="2"/>
  <c r="AX6" i="2" s="1"/>
  <c r="AJ7" i="2"/>
  <c r="AX7" i="2" s="1"/>
  <c r="AJ8" i="2"/>
  <c r="AX8" i="2" s="1"/>
  <c r="AJ9" i="2"/>
  <c r="AX9" i="2" s="1"/>
  <c r="AJ10" i="2"/>
  <c r="AX10" i="2" s="1"/>
  <c r="AJ11" i="2"/>
  <c r="AX11" i="2" s="1"/>
  <c r="AJ12" i="2"/>
  <c r="AX12" i="2" s="1"/>
  <c r="AJ13" i="2"/>
  <c r="AX13" i="2" s="1"/>
  <c r="AJ14" i="2"/>
  <c r="AX14" i="2" s="1"/>
  <c r="AJ15" i="2"/>
  <c r="AX15" i="2" s="1"/>
  <c r="AJ16" i="2"/>
  <c r="AX16" i="2" s="1"/>
  <c r="AJ17" i="2"/>
  <c r="AX17" i="2" s="1"/>
  <c r="AJ18" i="2"/>
  <c r="AX18" i="2" s="1"/>
  <c r="AJ19" i="2"/>
  <c r="AX19" i="2" s="1"/>
  <c r="AJ20" i="2"/>
  <c r="AX20" i="2" s="1"/>
  <c r="AJ21" i="2"/>
  <c r="AX21" i="2" s="1"/>
  <c r="AJ22" i="2"/>
  <c r="AX22" i="2" s="1"/>
  <c r="AJ23" i="2"/>
  <c r="AX23" i="2" s="1"/>
  <c r="AJ24" i="2"/>
  <c r="AX24" i="2" s="1"/>
  <c r="AX3" i="2" l="1"/>
</calcChain>
</file>

<file path=xl/sharedStrings.xml><?xml version="1.0" encoding="utf-8"?>
<sst xmlns="http://schemas.openxmlformats.org/spreadsheetml/2006/main" count="126" uniqueCount="111">
  <si>
    <t>PROGRAMACIÓN</t>
  </si>
  <si>
    <t>EJECUCIÓN</t>
  </si>
  <si>
    <t>No.</t>
  </si>
  <si>
    <t>ACTIVIDAD</t>
  </si>
  <si>
    <t>OBJETIVO DE LA ACTIVIDAD</t>
  </si>
  <si>
    <t>PRODUCTOS</t>
  </si>
  <si>
    <t>SUBDIRECCIÓN / OFICINA RESPONSABLE ACTIVIDAD</t>
  </si>
  <si>
    <t xml:space="preserve">EJE DE LA POLÍTICA DE PARTICIPACIÓN CIUDADANA </t>
  </si>
  <si>
    <t>ODS PRINCIPAL GARANTIZADO</t>
  </si>
  <si>
    <t>DERECHO GARANTIZADO
(Declaración Universal de los Derechos Humanos)</t>
  </si>
  <si>
    <t>ENFOQUE POBLACIONAL / DIFEENCIAL</t>
  </si>
  <si>
    <t>METODOLOGÍA PARTICIPATIVA QUE SE UTILIZA</t>
  </si>
  <si>
    <t>INDICADOR</t>
  </si>
  <si>
    <t>GRUPO DE INTERÉS IMPACTADO</t>
  </si>
  <si>
    <t>INSTANCIA - ESPACIOS DE PARTICIPACIÓN CIUDADANA</t>
  </si>
  <si>
    <t>RECURSOS 
(indicar recursos necesarios, alianzas o convenios asociados para cumplimiento de la actividad)</t>
  </si>
  <si>
    <t>FECHA PROGRAMADA INICIO</t>
  </si>
  <si>
    <t>FECHA PROGRAMADA FIN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</si>
  <si>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</si>
  <si>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</si>
  <si>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</si>
  <si>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</si>
  <si>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</si>
  <si>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</si>
  <si>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</si>
  <si>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</si>
  <si>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</si>
  <si>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</si>
  <si>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</si>
  <si>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</si>
  <si>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</si>
  <si>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% Ejecución</t>
  </si>
  <si>
    <t xml:space="preserve">DESCRIPCION DEL AVANCE </t>
  </si>
  <si>
    <t>DIAGNÓSTICO</t>
  </si>
  <si>
    <t>IMPLEMENTACIÓN</t>
  </si>
  <si>
    <t>SEGUIMIENTO Y EVALUACIÓN</t>
  </si>
  <si>
    <t>Competencia ciudadana</t>
  </si>
  <si>
    <t>Fortalecimiento institucional</t>
  </si>
  <si>
    <t>Encuentro ciudadanía - Estado</t>
  </si>
  <si>
    <t>FASE</t>
  </si>
  <si>
    <t>META (en cantidad)</t>
  </si>
  <si>
    <t>POLÍTICA MODELO DE RELACIONAMIENTO ASOCIADA</t>
  </si>
  <si>
    <t>Transparencia y acceso a la información pública</t>
  </si>
  <si>
    <t>Racionalización de trámites</t>
  </si>
  <si>
    <t>Servicio a la ciudadanía</t>
  </si>
  <si>
    <t>Participación ciudadana en la gestión pública</t>
  </si>
  <si>
    <t>PLANEACIÓN / FORMULACIÓN</t>
  </si>
  <si>
    <t>Alcance o grado de incidencia</t>
  </si>
  <si>
    <r>
      <t>Ninguno</t>
    </r>
    <r>
      <rPr>
        <sz val="10"/>
        <color theme="1"/>
        <rFont val="Calibri Light"/>
        <family val="2"/>
        <scheme val="major"/>
      </rPr>
      <t> : La ciudadanía no participa ni incide en la actividad web (ej. cero comentarios o interacciones).</t>
    </r>
  </si>
  <si>
    <r>
      <t>Bajo</t>
    </r>
    <r>
      <rPr>
        <sz val="10"/>
        <color theme="1"/>
        <rFont val="Calibri Light"/>
        <family val="2"/>
        <scheme val="major"/>
      </rPr>
      <t> : Participación mínima (ej. pocas visitas o clics sin retroalimentación significativa).</t>
    </r>
  </si>
  <si>
    <r>
      <t>Moderado</t>
    </r>
    <r>
      <rPr>
        <sz val="10"/>
        <color theme="1"/>
        <rFont val="Calibri Light"/>
        <family val="2"/>
        <scheme val="major"/>
      </rPr>
      <t> : Incidencia notable (ej. comentarios frecuentes que influyen en ajustes menores).</t>
    </r>
  </si>
  <si>
    <r>
      <t>Alto</t>
    </r>
    <r>
      <rPr>
        <sz val="10"/>
        <color theme="1"/>
        <rFont val="Calibri Light"/>
        <family val="2"/>
        <scheme val="major"/>
      </rPr>
      <t> : Impacto directo (ej. propuestas ciudadanas adoptadas en protocolos o planos).</t>
    </r>
  </si>
  <si>
    <r>
      <t>Determinante</t>
    </r>
    <r>
      <rPr>
        <sz val="10"/>
        <color theme="1"/>
        <rFont val="Calibri Light"/>
        <family val="2"/>
        <scheme val="major"/>
      </rPr>
      <t> : La ciudadanía define o transforma la actividad (ej. veeduría web que genera cambios normativos).</t>
    </r>
  </si>
  <si>
    <t>INSTRUMENTO DE PLANEACIÓN ASOCIADO A LA ACCIÓN DE GESTIÓN INSTITUCIONAL (Política, Plan, Programa  Proyecto, Servicio, Iniciativas, Contratos)</t>
  </si>
  <si>
    <t>ALCANCE DE LA PARTICIPACIÓN
(Grado de incidencia -Ninguna, baja, Moderada, Alta o Determinante)</t>
  </si>
  <si>
    <t>PLAN DE TRABAJO MESA TÉCNICA DE PARTICIPACIÓN CIUDADANA Y APOYO DE RELACIONAMIENTO CON LA CIUDADANÍA</t>
  </si>
  <si>
    <t>OBJETIVO ESTRATÉGICO EN EL PEI ASOCIADO</t>
  </si>
  <si>
    <t>Objetivo estratégico UAESP</t>
  </si>
  <si>
    <t>*Fortalecer la participación ciudadana mediante la implementación del Modelo Distrital de Relacionamiento.</t>
  </si>
  <si>
    <t>ODS</t>
  </si>
  <si>
    <t>1-Fin de la pobreza</t>
  </si>
  <si>
    <t>4-Educación de calidad</t>
  </si>
  <si>
    <t>5-Igualdad de género</t>
  </si>
  <si>
    <t>8-Trabajo decente y crecimiento económico</t>
  </si>
  <si>
    <t>10-Reducción de las desigualdades</t>
  </si>
  <si>
    <t>12-producción y consumo responsable</t>
  </si>
  <si>
    <t>13-Acción por el clima</t>
  </si>
  <si>
    <t>16- Paz, justicia e instituciones sólidas</t>
  </si>
  <si>
    <t>17-Alianzas para lograr los objetivos</t>
  </si>
  <si>
    <t>Derecho Humano</t>
  </si>
  <si>
    <r>
      <t>21-Derecho a participar en el gobierno</t>
    </r>
    <r>
      <rPr>
        <sz val="14"/>
        <color rgb="FF252525"/>
        <rFont val="Arial"/>
        <family val="2"/>
      </rPr>
      <t> </t>
    </r>
    <r>
      <rPr>
        <sz val="11"/>
        <color rgb="FF252525"/>
        <rFont val="Calibri"/>
        <family val="2"/>
        <scheme val="minor"/>
      </rPr>
      <t>de su país</t>
    </r>
  </si>
  <si>
    <t>25-Derecho a un nivel de vida adecuado</t>
  </si>
  <si>
    <t>26-Derecho a la educación</t>
  </si>
  <si>
    <t>29-deberes respecto a la comunidad</t>
  </si>
  <si>
    <t>Enfoques</t>
  </si>
  <si>
    <t>1. Discapacidad</t>
  </si>
  <si>
    <t>3. Niñas, niños y adolescentes</t>
  </si>
  <si>
    <t>4. Pertenencia étnica: Indígenas</t>
  </si>
  <si>
    <t>5. Comunidades Negras, Afrocolombianas, palenqueras y raizales</t>
  </si>
  <si>
    <t>6. Enfoque territorial</t>
  </si>
  <si>
    <t>7. Enfoque de derechos humanos</t>
  </si>
  <si>
    <t xml:space="preserve">2. Género </t>
  </si>
  <si>
    <t>CANAL DE COMUNICACIÓN PRINCIPAL
(De acuerdo al modelo de relacionamiento)</t>
  </si>
  <si>
    <t>Canal de comunicación principal</t>
  </si>
  <si>
    <t>WhastApp</t>
  </si>
  <si>
    <t>Correo</t>
  </si>
  <si>
    <t>Redes sociales</t>
  </si>
  <si>
    <t>Radio, telévisión y otros medios audiovisuales</t>
  </si>
  <si>
    <t>Página web</t>
  </si>
  <si>
    <t>Metodología participativa</t>
  </si>
  <si>
    <t>Fortalecimiento Ciudadano (pedagogía)</t>
  </si>
  <si>
    <t>Consulta (sondeos)</t>
  </si>
  <si>
    <t>Diálogo (mesas de trabajo)</t>
  </si>
  <si>
    <t>Comunicación (publicitar la acción)</t>
  </si>
  <si>
    <t>Seguimiento y Evaluación (control social)</t>
  </si>
  <si>
    <t>Reciclador de oficio</t>
  </si>
  <si>
    <t>Área de Influencia Doña Juana</t>
  </si>
  <si>
    <t>Ciudadanía en general</t>
  </si>
  <si>
    <t>Servidor público / colaborador</t>
  </si>
  <si>
    <t>Líderes comunales</t>
  </si>
  <si>
    <t>Mesa Distrital de Recicladores</t>
  </si>
  <si>
    <t>Mesa ciudadana</t>
  </si>
  <si>
    <t>JAC -Junta de Acción Comunal</t>
  </si>
  <si>
    <t>ASOJUNTAS</t>
  </si>
  <si>
    <t>Otra</t>
  </si>
  <si>
    <t>Oficina Asesora de Planeación OAP</t>
  </si>
  <si>
    <t>Sub. Recolección, Barrido y Limpieza RBL</t>
  </si>
  <si>
    <t>Sub. Aprovechamiento</t>
  </si>
  <si>
    <t>Sub. Disposición Final</t>
  </si>
  <si>
    <t>Sub. Alumbrado y Funerarios</t>
  </si>
  <si>
    <t>*Garantizar la eficiencia, sostenibilidad y modernizar los Servicios Públicos a cargo de la UAESP.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</si>
</sst>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4"/>
      <color rgb="FF252525"/>
      <name val="Arial"/>
      <family val="2"/>
    </font>
    <font>
      <sz val="11"/>
      <color rgb="FF25252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rgb="FFC5E0B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 applyProtection="1">
      <alignment horizontal="center" vertical="center" wrapText="1"/>
      <protection locked="0"/>
    </xf>
    <xf numFmtId="43" fontId="4" fillId="0" borderId="1" xfId="2" applyFont="1" applyFill="1" applyBorder="1" applyAlignment="1" applyProtection="1">
      <alignment horizontal="center" vertical="center" wrapText="1"/>
    </xf>
    <xf numFmtId="43" fontId="4" fillId="0" borderId="1" xfId="2" applyFont="1" applyFill="1" applyBorder="1" applyAlignment="1" applyProtection="1">
      <alignment horizontal="center" vertical="center" wrapText="1"/>
      <protection locked="0"/>
    </xf>
    <xf numFmtId="43" fontId="4" fillId="4" borderId="1" xfId="2" applyFont="1" applyFill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>
      <alignment horizontal="center" vertical="center" wrapText="1"/>
    </xf>
    <xf numFmtId="164" fontId="4" fillId="0" borderId="2" xfId="2" applyNumberFormat="1" applyFont="1" applyFill="1" applyBorder="1" applyAlignment="1" applyProtection="1">
      <alignment horizontal="center" vertical="center" wrapText="1"/>
    </xf>
    <xf numFmtId="164" fontId="4" fillId="0" borderId="1" xfId="2" applyNumberFormat="1" applyFont="1" applyFill="1" applyBorder="1" applyAlignment="1" applyProtection="1">
      <alignment horizontal="center" vertical="center" wrapText="1"/>
    </xf>
    <xf numFmtId="164" fontId="4" fillId="0" borderId="6" xfId="2" applyNumberFormat="1" applyFont="1" applyFill="1" applyBorder="1" applyAlignment="1" applyProtection="1">
      <alignment horizontal="center" vertical="center" wrapText="1"/>
    </xf>
    <xf numFmtId="164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43" fontId="3" fillId="0" borderId="1" xfId="2" applyFont="1" applyFill="1" applyBorder="1" applyAlignment="1" applyProtection="1">
      <alignment horizontal="center" vertical="center" wrapText="1"/>
      <protection locked="0"/>
    </xf>
    <xf numFmtId="164" fontId="4" fillId="0" borderId="1" xfId="2" applyNumberFormat="1" applyFont="1" applyBorder="1" applyAlignment="1" applyProtection="1">
      <alignment horizontal="center" vertical="center" wrapText="1"/>
    </xf>
    <xf numFmtId="43" fontId="4" fillId="0" borderId="1" xfId="2" applyFont="1" applyBorder="1" applyAlignment="1" applyProtection="1">
      <alignment horizontal="center" vertical="center" wrapText="1"/>
    </xf>
    <xf numFmtId="43" fontId="4" fillId="0" borderId="1" xfId="2" applyFont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43" fontId="4" fillId="2" borderId="1" xfId="2" applyFont="1" applyFill="1" applyBorder="1" applyAlignment="1" applyProtection="1">
      <alignment horizontal="center" vertical="center" wrapText="1"/>
    </xf>
    <xf numFmtId="43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43" fontId="4" fillId="0" borderId="2" xfId="2" applyFont="1" applyFill="1" applyBorder="1" applyAlignment="1" applyProtection="1">
      <alignment horizontal="center" vertical="center" wrapText="1"/>
    </xf>
    <xf numFmtId="9" fontId="4" fillId="4" borderId="1" xfId="1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43" fontId="4" fillId="0" borderId="2" xfId="2" applyFont="1" applyBorder="1" applyAlignment="1" applyProtection="1">
      <alignment horizontal="center" vertical="center" wrapText="1"/>
    </xf>
    <xf numFmtId="43" fontId="4" fillId="2" borderId="2" xfId="2" applyFont="1" applyFill="1" applyBorder="1" applyAlignment="1" applyProtection="1">
      <alignment horizontal="center" vertical="center" wrapText="1"/>
    </xf>
    <xf numFmtId="164" fontId="4" fillId="3" borderId="7" xfId="1" applyNumberFormat="1" applyFont="1" applyFill="1" applyBorder="1" applyAlignment="1" applyProtection="1">
      <alignment horizontal="center" vertical="center" wrapText="1"/>
    </xf>
    <xf numFmtId="164" fontId="4" fillId="0" borderId="6" xfId="2" applyNumberFormat="1" applyFont="1" applyBorder="1" applyAlignment="1" applyProtection="1">
      <alignment horizontal="center" vertical="center" wrapText="1"/>
    </xf>
    <xf numFmtId="164" fontId="4" fillId="2" borderId="6" xfId="2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/>
    <xf numFmtId="0" fontId="5" fillId="2" borderId="1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5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 applyProtection="1">
      <alignment horizontal="center" vertical="center" wrapText="1"/>
      <protection locked="0"/>
    </xf>
    <xf numFmtId="0" fontId="9" fillId="5" borderId="10" xfId="0" applyFont="1" applyFill="1" applyBorder="1" applyAlignment="1" applyProtection="1">
      <alignment horizontal="center" vertical="center" wrapText="1"/>
      <protection locked="0"/>
    </xf>
    <xf numFmtId="0" fontId="9" fillId="5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2" builtinId="3"/>
    <cellStyle name="Normal" xfId="0" builtinId="0"/>
    <cellStyle name="Porcentaje" xfId="1" builtinId="5"/>
  </cellStyles>
  <dxfs count="6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27"/>
  <sheetViews>
    <sheetView showGridLines="0" tabSelected="1" view="pageLayout" zoomScale="60" zoomScaleNormal="80" zoomScaleSheetLayoutView="80" zoomScalePageLayoutView="60" workbookViewId="0">
      <selection activeCell="C4" sqref="C4"/>
    </sheetView>
  </sheetViews>
  <sheetFormatPr baseColWidth="10" defaultColWidth="11.44140625" defaultRowHeight="15" x14ac:dyDescent="0.3"/>
  <cols>
    <col min="1" max="1" width="7.88671875" style="1" bestFit="1" customWidth="1"/>
    <col min="2" max="2" width="29.6640625" style="1" bestFit="1" customWidth="1"/>
    <col min="3" max="3" width="31.6640625" style="1" customWidth="1"/>
    <col min="4" max="4" width="35.5546875" style="1" customWidth="1"/>
    <col min="5" max="5" width="21.5546875" style="1" bestFit="1" customWidth="1"/>
    <col min="6" max="6" width="26.44140625" style="1" customWidth="1"/>
    <col min="7" max="7" width="26" style="1" customWidth="1"/>
    <col min="8" max="8" width="35.5546875" style="1" customWidth="1"/>
    <col min="9" max="11" width="29.6640625" style="1" customWidth="1"/>
    <col min="12" max="14" width="30.109375" style="1" customWidth="1"/>
    <col min="15" max="16" width="25.109375" style="1" customWidth="1"/>
    <col min="17" max="17" width="35.109375" style="1" customWidth="1"/>
    <col min="18" max="19" width="39.5546875" style="1" customWidth="1"/>
    <col min="20" max="20" width="26.88671875" style="1" customWidth="1"/>
    <col min="21" max="21" width="38" style="1" bestFit="1" customWidth="1"/>
    <col min="22" max="22" width="20.88671875" style="1" customWidth="1"/>
    <col min="23" max="23" width="18.109375" style="1" customWidth="1"/>
    <col min="24" max="25" width="11.44140625" style="1" bestFit="1" customWidth="1"/>
    <col min="26" max="26" width="12.109375" style="1" bestFit="1" customWidth="1"/>
    <col min="27" max="27" width="11.6640625" style="1" bestFit="1" customWidth="1"/>
    <col min="28" max="28" width="12" style="1" bestFit="1" customWidth="1"/>
    <col min="29" max="29" width="11.44140625" style="1" bestFit="1" customWidth="1"/>
    <col min="30" max="30" width="11.33203125" style="1" bestFit="1" customWidth="1"/>
    <col min="31" max="31" width="12.109375" style="1" bestFit="1" customWidth="1"/>
    <col min="32" max="32" width="11.5546875" style="1" bestFit="1" customWidth="1"/>
    <col min="33" max="33" width="11.6640625" style="1" bestFit="1" customWidth="1"/>
    <col min="34" max="34" width="12" style="1" bestFit="1" customWidth="1"/>
    <col min="35" max="35" width="10.88671875" style="1" bestFit="1" customWidth="1"/>
    <col min="36" max="36" width="14.5546875" style="1" bestFit="1" customWidth="1"/>
    <col min="37" max="38" width="11.44140625" style="1" bestFit="1" customWidth="1"/>
    <col min="39" max="39" width="12.109375" style="1" bestFit="1" customWidth="1"/>
    <col min="40" max="40" width="11.6640625" style="1" bestFit="1" customWidth="1"/>
    <col min="41" max="41" width="12" style="1" bestFit="1" customWidth="1"/>
    <col min="42" max="42" width="11.44140625" style="1" bestFit="1" customWidth="1"/>
    <col min="43" max="43" width="11.33203125" style="1" bestFit="1" customWidth="1"/>
    <col min="44" max="44" width="12.109375" style="1" bestFit="1" customWidth="1"/>
    <col min="45" max="45" width="11.5546875" style="1" bestFit="1" customWidth="1"/>
    <col min="46" max="46" width="11.6640625" style="1" bestFit="1" customWidth="1"/>
    <col min="47" max="47" width="12" style="1" bestFit="1" customWidth="1"/>
    <col min="48" max="48" width="10.88671875" style="1" bestFit="1" customWidth="1"/>
    <col min="49" max="49" width="14.5546875" style="1" bestFit="1" customWidth="1"/>
    <col min="50" max="50" width="20.5546875" style="1" bestFit="1" customWidth="1"/>
    <col min="51" max="51" width="33.5546875" style="1" bestFit="1" customWidth="1"/>
    <col min="52" max="16384" width="11.44140625" style="1"/>
  </cols>
  <sheetData>
    <row r="1" spans="1:51" ht="37.5" customHeight="1" x14ac:dyDescent="0.3">
      <c r="A1" s="64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0" t="s">
        <v>0</v>
      </c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2"/>
      <c r="AK1" s="57" t="s">
        <v>1</v>
      </c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9"/>
    </row>
    <row r="2" spans="1:51" s="35" customFormat="1" ht="91.95" customHeight="1" x14ac:dyDescent="0.3">
      <c r="A2" s="36" t="s">
        <v>2</v>
      </c>
      <c r="B2" s="37" t="s">
        <v>39</v>
      </c>
      <c r="C2" s="37" t="s">
        <v>3</v>
      </c>
      <c r="D2" s="37" t="s">
        <v>4</v>
      </c>
      <c r="E2" s="37" t="s">
        <v>5</v>
      </c>
      <c r="F2" s="37" t="s">
        <v>12</v>
      </c>
      <c r="G2" s="37" t="s">
        <v>40</v>
      </c>
      <c r="H2" s="37" t="s">
        <v>7</v>
      </c>
      <c r="I2" s="37" t="s">
        <v>53</v>
      </c>
      <c r="J2" s="37" t="s">
        <v>41</v>
      </c>
      <c r="K2" s="37" t="s">
        <v>56</v>
      </c>
      <c r="L2" s="37" t="s">
        <v>8</v>
      </c>
      <c r="M2" s="37" t="s">
        <v>9</v>
      </c>
      <c r="N2" s="37" t="s">
        <v>10</v>
      </c>
      <c r="O2" s="37" t="s">
        <v>82</v>
      </c>
      <c r="P2" s="37" t="s">
        <v>11</v>
      </c>
      <c r="Q2" s="37" t="s">
        <v>13</v>
      </c>
      <c r="R2" s="37" t="s">
        <v>14</v>
      </c>
      <c r="S2" s="38" t="s">
        <v>54</v>
      </c>
      <c r="T2" s="38" t="s">
        <v>15</v>
      </c>
      <c r="U2" s="39" t="s">
        <v>6</v>
      </c>
      <c r="V2" s="50" t="s">
        <v>16</v>
      </c>
      <c r="W2" s="39" t="s">
        <v>17</v>
      </c>
      <c r="X2" s="40" t="s">
        <v>18</v>
      </c>
      <c r="Y2" s="41" t="s">
        <v>19</v>
      </c>
      <c r="Z2" s="41" t="s">
        <v>20</v>
      </c>
      <c r="AA2" s="41" t="s">
        <v>21</v>
      </c>
      <c r="AB2" s="41" t="s">
        <v>22</v>
      </c>
      <c r="AC2" s="41" t="s">
        <v>23</v>
      </c>
      <c r="AD2" s="41" t="s">
        <v>24</v>
      </c>
      <c r="AE2" s="41" t="s">
        <v>25</v>
      </c>
      <c r="AF2" s="41" t="s">
        <v>26</v>
      </c>
      <c r="AG2" s="41" t="s">
        <v>27</v>
      </c>
      <c r="AH2" s="41" t="s">
        <v>28</v>
      </c>
      <c r="AI2" s="41" t="s">
        <v>29</v>
      </c>
      <c r="AJ2" s="42" t="s">
        <v>30</v>
      </c>
      <c r="AK2" s="43" t="s">
        <v>18</v>
      </c>
      <c r="AL2" s="44" t="s">
        <v>19</v>
      </c>
      <c r="AM2" s="44" t="s">
        <v>20</v>
      </c>
      <c r="AN2" s="44" t="s">
        <v>21</v>
      </c>
      <c r="AO2" s="44" t="s">
        <v>22</v>
      </c>
      <c r="AP2" s="45" t="s">
        <v>23</v>
      </c>
      <c r="AQ2" s="45" t="s">
        <v>24</v>
      </c>
      <c r="AR2" s="45" t="s">
        <v>25</v>
      </c>
      <c r="AS2" s="45" t="s">
        <v>26</v>
      </c>
      <c r="AT2" s="45" t="s">
        <v>27</v>
      </c>
      <c r="AU2" s="45" t="s">
        <v>28</v>
      </c>
      <c r="AV2" s="45" t="s">
        <v>29</v>
      </c>
      <c r="AW2" s="46" t="s">
        <v>30</v>
      </c>
      <c r="AX2" s="46" t="s">
        <v>31</v>
      </c>
      <c r="AY2" s="47" t="s">
        <v>32</v>
      </c>
    </row>
    <row r="3" spans="1:51" ht="27.75" customHeight="1" x14ac:dyDescent="0.3">
      <c r="A3" s="5">
        <v>1</v>
      </c>
      <c r="B3" s="63" t="s">
        <v>33</v>
      </c>
      <c r="C3" s="28"/>
      <c r="D3" s="28"/>
      <c r="E3" s="28"/>
      <c r="F3" s="28"/>
      <c r="G3" s="28"/>
      <c r="H3" s="28"/>
      <c r="I3" s="34"/>
      <c r="J3" s="34"/>
      <c r="K3" s="34"/>
      <c r="L3" s="53"/>
      <c r="M3" s="28"/>
      <c r="N3" s="53"/>
      <c r="O3" s="53"/>
      <c r="P3" s="53"/>
      <c r="Q3" s="53"/>
      <c r="R3" s="53"/>
      <c r="S3" s="31"/>
      <c r="T3" s="31"/>
      <c r="U3" s="53"/>
      <c r="V3" s="51"/>
      <c r="W3" s="22"/>
      <c r="X3" s="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5">
        <f>SUM(X3:AI3)</f>
        <v>0</v>
      </c>
      <c r="AK3" s="18"/>
      <c r="AL3" s="2"/>
      <c r="AM3" s="2"/>
      <c r="AN3" s="2"/>
      <c r="AO3" s="2"/>
      <c r="AP3" s="3"/>
      <c r="AQ3" s="3"/>
      <c r="AR3" s="3"/>
      <c r="AS3" s="3"/>
      <c r="AT3" s="3"/>
      <c r="AU3" s="3"/>
      <c r="AV3" s="3"/>
      <c r="AW3" s="4">
        <f>SUM(AK3:AV3)</f>
        <v>0</v>
      </c>
      <c r="AX3" s="19" t="e">
        <f>+AW3/AJ3</f>
        <v>#DIV/0!</v>
      </c>
      <c r="AY3" s="20"/>
    </row>
    <row r="4" spans="1:51" ht="27.75" customHeight="1" x14ac:dyDescent="0.3">
      <c r="A4" s="5">
        <v>2</v>
      </c>
      <c r="B4" s="63"/>
      <c r="C4" s="29"/>
      <c r="D4" s="29"/>
      <c r="E4" s="29"/>
      <c r="F4" s="29"/>
      <c r="G4" s="29"/>
      <c r="H4" s="28"/>
      <c r="I4" s="34"/>
      <c r="J4" s="34"/>
      <c r="K4" s="34"/>
      <c r="L4" s="53"/>
      <c r="M4" s="28"/>
      <c r="N4" s="53"/>
      <c r="O4" s="53"/>
      <c r="P4" s="53"/>
      <c r="Q4" s="53"/>
      <c r="R4" s="53"/>
      <c r="S4" s="31"/>
      <c r="T4" s="32"/>
      <c r="U4" s="53"/>
      <c r="V4" s="51"/>
      <c r="W4" s="22"/>
      <c r="X4" s="8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25">
        <f t="shared" ref="AJ4:AJ24" si="0">SUM(X4:AI4)</f>
        <v>0</v>
      </c>
      <c r="AK4" s="6"/>
      <c r="AL4" s="7"/>
      <c r="AM4" s="2"/>
      <c r="AN4" s="2"/>
      <c r="AO4" s="2"/>
      <c r="AP4" s="3"/>
      <c r="AQ4" s="3"/>
      <c r="AR4" s="3"/>
      <c r="AS4" s="3"/>
      <c r="AT4" s="3"/>
      <c r="AU4" s="3"/>
      <c r="AV4" s="3"/>
      <c r="AW4" s="4">
        <f t="shared" ref="AW4:AW24" si="1">SUM(AK4:AV4)</f>
        <v>0</v>
      </c>
      <c r="AX4" s="19" t="e">
        <f t="shared" ref="AX4:AX9" si="2">+AW4/AJ4</f>
        <v>#DIV/0!</v>
      </c>
      <c r="AY4" s="20"/>
    </row>
    <row r="5" spans="1:51" ht="27.75" customHeight="1" x14ac:dyDescent="0.3">
      <c r="A5" s="5">
        <v>3</v>
      </c>
      <c r="B5" s="63"/>
      <c r="C5" s="29"/>
      <c r="D5" s="29"/>
      <c r="E5" s="29"/>
      <c r="F5" s="29"/>
      <c r="G5" s="29"/>
      <c r="H5" s="28"/>
      <c r="I5" s="34"/>
      <c r="J5" s="34"/>
      <c r="K5" s="34"/>
      <c r="L5" s="53"/>
      <c r="M5" s="28"/>
      <c r="N5" s="53"/>
      <c r="O5" s="53"/>
      <c r="P5" s="53"/>
      <c r="Q5" s="53"/>
      <c r="R5" s="53"/>
      <c r="S5" s="31"/>
      <c r="T5" s="32"/>
      <c r="U5" s="53"/>
      <c r="V5" s="51"/>
      <c r="W5" s="22"/>
      <c r="X5" s="8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25">
        <f t="shared" si="0"/>
        <v>0</v>
      </c>
      <c r="AK5" s="6"/>
      <c r="AL5" s="7"/>
      <c r="AM5" s="2"/>
      <c r="AN5" s="2"/>
      <c r="AO5" s="2"/>
      <c r="AP5" s="3"/>
      <c r="AQ5" s="3"/>
      <c r="AR5" s="3"/>
      <c r="AS5" s="3"/>
      <c r="AT5" s="3"/>
      <c r="AU5" s="3"/>
      <c r="AV5" s="3"/>
      <c r="AW5" s="4">
        <f t="shared" si="1"/>
        <v>0</v>
      </c>
      <c r="AX5" s="19" t="e">
        <f t="shared" si="2"/>
        <v>#DIV/0!</v>
      </c>
      <c r="AY5" s="20"/>
    </row>
    <row r="6" spans="1:51" ht="27.75" customHeight="1" x14ac:dyDescent="0.3">
      <c r="A6" s="5">
        <v>4</v>
      </c>
      <c r="B6" s="63"/>
      <c r="C6" s="29"/>
      <c r="D6" s="29"/>
      <c r="E6" s="29"/>
      <c r="F6" s="29"/>
      <c r="G6" s="29"/>
      <c r="H6" s="28"/>
      <c r="I6" s="34"/>
      <c r="J6" s="34"/>
      <c r="K6" s="34"/>
      <c r="L6" s="53"/>
      <c r="M6" s="28"/>
      <c r="N6" s="53"/>
      <c r="O6" s="53"/>
      <c r="P6" s="53"/>
      <c r="Q6" s="53"/>
      <c r="R6" s="53"/>
      <c r="S6" s="31"/>
      <c r="T6" s="32"/>
      <c r="U6" s="53"/>
      <c r="V6" s="51"/>
      <c r="W6" s="22"/>
      <c r="X6" s="8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25">
        <f t="shared" si="0"/>
        <v>0</v>
      </c>
      <c r="AK6" s="6"/>
      <c r="AL6" s="7"/>
      <c r="AM6" s="2"/>
      <c r="AN6" s="2"/>
      <c r="AO6" s="2"/>
      <c r="AP6" s="3"/>
      <c r="AQ6" s="3"/>
      <c r="AR6" s="3"/>
      <c r="AS6" s="3"/>
      <c r="AT6" s="3"/>
      <c r="AU6" s="3"/>
      <c r="AV6" s="3"/>
      <c r="AW6" s="4">
        <f t="shared" si="1"/>
        <v>0</v>
      </c>
      <c r="AX6" s="19" t="e">
        <f t="shared" si="2"/>
        <v>#DIV/0!</v>
      </c>
      <c r="AY6" s="20"/>
    </row>
    <row r="7" spans="1:51" ht="27.75" customHeight="1" x14ac:dyDescent="0.3">
      <c r="A7" s="5">
        <v>5</v>
      </c>
      <c r="B7" s="63" t="s">
        <v>46</v>
      </c>
      <c r="C7" s="28"/>
      <c r="D7" s="28"/>
      <c r="E7" s="28"/>
      <c r="F7" s="28"/>
      <c r="G7" s="28"/>
      <c r="H7" s="28"/>
      <c r="I7" s="34"/>
      <c r="J7" s="34"/>
      <c r="K7" s="34"/>
      <c r="L7" s="53"/>
      <c r="M7" s="28"/>
      <c r="N7" s="53"/>
      <c r="O7" s="53"/>
      <c r="P7" s="53"/>
      <c r="Q7" s="53"/>
      <c r="R7" s="53"/>
      <c r="S7" s="31"/>
      <c r="T7" s="31"/>
      <c r="U7" s="53"/>
      <c r="V7" s="51"/>
      <c r="W7" s="22"/>
      <c r="X7" s="8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25">
        <f t="shared" si="0"/>
        <v>0</v>
      </c>
      <c r="AK7" s="18"/>
      <c r="AL7" s="2"/>
      <c r="AM7" s="2"/>
      <c r="AN7" s="2"/>
      <c r="AO7" s="2"/>
      <c r="AP7" s="3"/>
      <c r="AQ7" s="3"/>
      <c r="AR7" s="3"/>
      <c r="AS7" s="3"/>
      <c r="AT7" s="3"/>
      <c r="AU7" s="3"/>
      <c r="AV7" s="3"/>
      <c r="AW7" s="4">
        <f t="shared" si="1"/>
        <v>0</v>
      </c>
      <c r="AX7" s="19" t="e">
        <f t="shared" si="2"/>
        <v>#DIV/0!</v>
      </c>
      <c r="AY7" s="20"/>
    </row>
    <row r="8" spans="1:51" ht="27.75" customHeight="1" x14ac:dyDescent="0.3">
      <c r="A8" s="5">
        <v>6</v>
      </c>
      <c r="B8" s="63"/>
      <c r="C8" s="29"/>
      <c r="D8" s="29"/>
      <c r="E8" s="29"/>
      <c r="F8" s="29"/>
      <c r="G8" s="29"/>
      <c r="H8" s="28"/>
      <c r="I8" s="34"/>
      <c r="J8" s="34"/>
      <c r="K8" s="34"/>
      <c r="L8" s="53"/>
      <c r="M8" s="28"/>
      <c r="N8" s="53"/>
      <c r="O8" s="53"/>
      <c r="P8" s="53"/>
      <c r="Q8" s="53"/>
      <c r="R8" s="53"/>
      <c r="S8" s="31"/>
      <c r="T8" s="32"/>
      <c r="U8" s="53"/>
      <c r="V8" s="51"/>
      <c r="W8" s="22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25">
        <f t="shared" si="0"/>
        <v>0</v>
      </c>
      <c r="AK8" s="18"/>
      <c r="AL8" s="2"/>
      <c r="AM8" s="2"/>
      <c r="AN8" s="2"/>
      <c r="AO8" s="2"/>
      <c r="AP8" s="9"/>
      <c r="AQ8" s="3"/>
      <c r="AR8" s="3"/>
      <c r="AS8" s="3"/>
      <c r="AT8" s="10"/>
      <c r="AU8" s="10"/>
      <c r="AV8" s="10"/>
      <c r="AW8" s="4">
        <f t="shared" si="1"/>
        <v>0</v>
      </c>
      <c r="AX8" s="19" t="e">
        <f t="shared" si="2"/>
        <v>#DIV/0!</v>
      </c>
      <c r="AY8" s="20"/>
    </row>
    <row r="9" spans="1:51" ht="27.75" customHeight="1" x14ac:dyDescent="0.3">
      <c r="A9" s="5">
        <v>7</v>
      </c>
      <c r="B9" s="63"/>
      <c r="C9" s="28"/>
      <c r="D9" s="28"/>
      <c r="E9" s="28"/>
      <c r="F9" s="28"/>
      <c r="G9" s="28"/>
      <c r="H9" s="28"/>
      <c r="I9" s="34"/>
      <c r="J9" s="34"/>
      <c r="K9" s="34"/>
      <c r="L9" s="53"/>
      <c r="M9" s="28"/>
      <c r="N9" s="53"/>
      <c r="O9" s="53"/>
      <c r="P9" s="53"/>
      <c r="Q9" s="53"/>
      <c r="R9" s="53"/>
      <c r="S9" s="31"/>
      <c r="T9" s="31"/>
      <c r="U9" s="53"/>
      <c r="V9" s="51"/>
      <c r="W9" s="22"/>
      <c r="X9" s="8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25">
        <f t="shared" si="0"/>
        <v>0</v>
      </c>
      <c r="AK9" s="18"/>
      <c r="AL9" s="2"/>
      <c r="AM9" s="2"/>
      <c r="AN9" s="2"/>
      <c r="AO9" s="2"/>
      <c r="AP9" s="3"/>
      <c r="AQ9" s="3"/>
      <c r="AR9" s="3"/>
      <c r="AS9" s="3"/>
      <c r="AT9" s="3"/>
      <c r="AU9" s="3"/>
      <c r="AV9" s="3"/>
      <c r="AW9" s="4">
        <f t="shared" si="1"/>
        <v>0</v>
      </c>
      <c r="AX9" s="19" t="e">
        <f t="shared" si="2"/>
        <v>#DIV/0!</v>
      </c>
      <c r="AY9" s="20"/>
    </row>
    <row r="10" spans="1:51" ht="27.75" customHeight="1" x14ac:dyDescent="0.3">
      <c r="A10" s="5">
        <v>8</v>
      </c>
      <c r="B10" s="63"/>
      <c r="C10" s="28"/>
      <c r="D10" s="28"/>
      <c r="E10" s="28"/>
      <c r="F10" s="28"/>
      <c r="G10" s="28"/>
      <c r="H10" s="28"/>
      <c r="I10" s="34"/>
      <c r="J10" s="34"/>
      <c r="K10" s="34"/>
      <c r="L10" s="53"/>
      <c r="M10" s="28"/>
      <c r="N10" s="53"/>
      <c r="O10" s="53"/>
      <c r="P10" s="53"/>
      <c r="Q10" s="53"/>
      <c r="R10" s="53"/>
      <c r="S10" s="31"/>
      <c r="T10" s="31"/>
      <c r="U10" s="53"/>
      <c r="V10" s="51"/>
      <c r="W10" s="22"/>
      <c r="X10" s="8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25">
        <f t="shared" si="0"/>
        <v>0</v>
      </c>
      <c r="AK10" s="18"/>
      <c r="AL10" s="2"/>
      <c r="AM10" s="2"/>
      <c r="AN10" s="2"/>
      <c r="AO10" s="2"/>
      <c r="AP10" s="3"/>
      <c r="AQ10" s="3"/>
      <c r="AR10" s="3"/>
      <c r="AS10" s="3"/>
      <c r="AT10" s="3"/>
      <c r="AU10" s="3"/>
      <c r="AV10" s="3"/>
      <c r="AW10" s="4">
        <f t="shared" si="1"/>
        <v>0</v>
      </c>
      <c r="AX10" s="19" t="e">
        <f t="shared" ref="AX10:AX24" si="3">+AW10/AJ10</f>
        <v>#DIV/0!</v>
      </c>
      <c r="AY10" s="20"/>
    </row>
    <row r="11" spans="1:51" ht="27.75" customHeight="1" x14ac:dyDescent="0.3">
      <c r="A11" s="5">
        <v>9</v>
      </c>
      <c r="B11" s="63"/>
      <c r="C11" s="29"/>
      <c r="D11" s="29"/>
      <c r="E11" s="29"/>
      <c r="F11" s="29"/>
      <c r="G11" s="29"/>
      <c r="H11" s="28"/>
      <c r="I11" s="34"/>
      <c r="J11" s="34"/>
      <c r="K11" s="34"/>
      <c r="L11" s="53"/>
      <c r="M11" s="28"/>
      <c r="N11" s="53"/>
      <c r="O11" s="53"/>
      <c r="P11" s="53"/>
      <c r="Q11" s="53"/>
      <c r="R11" s="53"/>
      <c r="S11" s="31"/>
      <c r="T11" s="32"/>
      <c r="U11" s="53"/>
      <c r="V11" s="51"/>
      <c r="W11" s="22"/>
      <c r="X11" s="8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25">
        <f t="shared" si="0"/>
        <v>0</v>
      </c>
      <c r="AK11" s="18"/>
      <c r="AL11" s="2"/>
      <c r="AM11" s="2"/>
      <c r="AN11" s="2"/>
      <c r="AO11" s="2"/>
      <c r="AP11" s="3"/>
      <c r="AQ11" s="3"/>
      <c r="AR11" s="3"/>
      <c r="AS11" s="3"/>
      <c r="AT11" s="3"/>
      <c r="AU11" s="3"/>
      <c r="AV11" s="3"/>
      <c r="AW11" s="4">
        <f t="shared" si="1"/>
        <v>0</v>
      </c>
      <c r="AX11" s="19" t="e">
        <f t="shared" si="3"/>
        <v>#DIV/0!</v>
      </c>
      <c r="AY11" s="20"/>
    </row>
    <row r="12" spans="1:51" ht="27.75" customHeight="1" x14ac:dyDescent="0.3">
      <c r="A12" s="5">
        <v>10</v>
      </c>
      <c r="B12" s="63"/>
      <c r="C12" s="29"/>
      <c r="D12" s="29"/>
      <c r="E12" s="29"/>
      <c r="F12" s="29"/>
      <c r="G12" s="29"/>
      <c r="H12" s="28"/>
      <c r="I12" s="34"/>
      <c r="J12" s="34"/>
      <c r="K12" s="34"/>
      <c r="L12" s="53"/>
      <c r="M12" s="28"/>
      <c r="N12" s="53"/>
      <c r="O12" s="53"/>
      <c r="P12" s="53"/>
      <c r="Q12" s="53"/>
      <c r="R12" s="53"/>
      <c r="S12" s="31"/>
      <c r="T12" s="32"/>
      <c r="U12" s="53"/>
      <c r="V12" s="51"/>
      <c r="W12" s="22"/>
      <c r="X12" s="8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25">
        <f t="shared" si="0"/>
        <v>0</v>
      </c>
      <c r="AK12" s="18">
        <v>0</v>
      </c>
      <c r="AL12" s="2"/>
      <c r="AM12" s="2"/>
      <c r="AN12" s="2"/>
      <c r="AO12" s="2"/>
      <c r="AP12" s="3"/>
      <c r="AQ12" s="3"/>
      <c r="AR12" s="3"/>
      <c r="AS12" s="3"/>
      <c r="AT12" s="3"/>
      <c r="AU12" s="3"/>
      <c r="AV12" s="3"/>
      <c r="AW12" s="4">
        <f t="shared" si="1"/>
        <v>0</v>
      </c>
      <c r="AX12" s="19" t="e">
        <f t="shared" si="3"/>
        <v>#DIV/0!</v>
      </c>
      <c r="AY12" s="20"/>
    </row>
    <row r="13" spans="1:51" ht="27.75" customHeight="1" x14ac:dyDescent="0.3">
      <c r="A13" s="5">
        <v>11</v>
      </c>
      <c r="B13" s="63"/>
      <c r="C13" s="28"/>
      <c r="D13" s="28"/>
      <c r="E13" s="28"/>
      <c r="F13" s="28"/>
      <c r="G13" s="28"/>
      <c r="H13" s="28"/>
      <c r="I13" s="34"/>
      <c r="J13" s="34"/>
      <c r="K13" s="34"/>
      <c r="L13" s="53"/>
      <c r="M13" s="28"/>
      <c r="N13" s="53"/>
      <c r="O13" s="53"/>
      <c r="P13" s="53"/>
      <c r="Q13" s="53"/>
      <c r="R13" s="53"/>
      <c r="S13" s="31"/>
      <c r="T13" s="31"/>
      <c r="U13" s="53"/>
      <c r="V13" s="51"/>
      <c r="W13" s="22"/>
      <c r="X13" s="8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25">
        <f t="shared" si="0"/>
        <v>0</v>
      </c>
      <c r="AK13" s="18"/>
      <c r="AL13" s="2">
        <v>0</v>
      </c>
      <c r="AM13" s="2"/>
      <c r="AN13" s="2"/>
      <c r="AO13" s="2"/>
      <c r="AP13" s="3"/>
      <c r="AQ13" s="3"/>
      <c r="AR13" s="3"/>
      <c r="AS13" s="3"/>
      <c r="AT13" s="3"/>
      <c r="AU13" s="3"/>
      <c r="AV13" s="3"/>
      <c r="AW13" s="4">
        <f t="shared" si="1"/>
        <v>0</v>
      </c>
      <c r="AX13" s="19" t="e">
        <f t="shared" si="3"/>
        <v>#DIV/0!</v>
      </c>
      <c r="AY13" s="20"/>
    </row>
    <row r="14" spans="1:51" ht="27.75" customHeight="1" x14ac:dyDescent="0.3">
      <c r="A14" s="5">
        <v>12</v>
      </c>
      <c r="B14" s="63"/>
      <c r="C14" s="30"/>
      <c r="D14" s="30"/>
      <c r="E14" s="30"/>
      <c r="F14" s="30"/>
      <c r="G14" s="30"/>
      <c r="H14" s="28"/>
      <c r="I14" s="34"/>
      <c r="J14" s="34"/>
      <c r="K14" s="34"/>
      <c r="L14" s="53"/>
      <c r="M14" s="28"/>
      <c r="N14" s="53"/>
      <c r="O14" s="53"/>
      <c r="P14" s="53"/>
      <c r="Q14" s="53"/>
      <c r="R14" s="53"/>
      <c r="S14" s="31"/>
      <c r="T14" s="33"/>
      <c r="U14" s="53"/>
      <c r="V14" s="51"/>
      <c r="W14" s="22"/>
      <c r="X14" s="26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25">
        <f t="shared" si="0"/>
        <v>0</v>
      </c>
      <c r="AK14" s="23"/>
      <c r="AL14" s="12"/>
      <c r="AM14" s="12">
        <v>0</v>
      </c>
      <c r="AN14" s="12"/>
      <c r="AO14" s="12"/>
      <c r="AP14" s="13"/>
      <c r="AQ14" s="13"/>
      <c r="AR14" s="13"/>
      <c r="AS14" s="13"/>
      <c r="AT14" s="13"/>
      <c r="AU14" s="13"/>
      <c r="AV14" s="13"/>
      <c r="AW14" s="4">
        <f t="shared" si="1"/>
        <v>0</v>
      </c>
      <c r="AX14" s="19" t="e">
        <f t="shared" si="3"/>
        <v>#DIV/0!</v>
      </c>
      <c r="AY14" s="20"/>
    </row>
    <row r="15" spans="1:51" ht="27.75" customHeight="1" x14ac:dyDescent="0.3">
      <c r="A15" s="5">
        <v>13</v>
      </c>
      <c r="B15" s="63"/>
      <c r="C15" s="29"/>
      <c r="D15" s="29"/>
      <c r="E15" s="29"/>
      <c r="F15" s="29"/>
      <c r="G15" s="29"/>
      <c r="H15" s="28"/>
      <c r="I15" s="34"/>
      <c r="J15" s="34"/>
      <c r="K15" s="34"/>
      <c r="L15" s="53"/>
      <c r="M15" s="28"/>
      <c r="N15" s="53"/>
      <c r="O15" s="53"/>
      <c r="P15" s="53"/>
      <c r="Q15" s="53"/>
      <c r="R15" s="53"/>
      <c r="S15" s="31"/>
      <c r="T15" s="32"/>
      <c r="U15" s="53"/>
      <c r="V15" s="51"/>
      <c r="W15" s="22"/>
      <c r="X15" s="8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25">
        <f t="shared" si="0"/>
        <v>0</v>
      </c>
      <c r="AK15" s="18"/>
      <c r="AL15" s="2"/>
      <c r="AM15" s="2"/>
      <c r="AN15" s="2"/>
      <c r="AO15" s="2"/>
      <c r="AP15" s="3"/>
      <c r="AQ15" s="3"/>
      <c r="AR15" s="3"/>
      <c r="AS15" s="3"/>
      <c r="AT15" s="3"/>
      <c r="AU15" s="3"/>
      <c r="AV15" s="3"/>
      <c r="AW15" s="4">
        <f t="shared" si="1"/>
        <v>0</v>
      </c>
      <c r="AX15" s="19" t="e">
        <f t="shared" si="3"/>
        <v>#DIV/0!</v>
      </c>
      <c r="AY15" s="20"/>
    </row>
    <row r="16" spans="1:51" ht="27.75" customHeight="1" x14ac:dyDescent="0.3">
      <c r="A16" s="5">
        <v>14</v>
      </c>
      <c r="B16" s="63"/>
      <c r="C16" s="29"/>
      <c r="D16" s="29"/>
      <c r="E16" s="29"/>
      <c r="F16" s="29"/>
      <c r="G16" s="29"/>
      <c r="H16" s="28"/>
      <c r="I16" s="34"/>
      <c r="J16" s="34"/>
      <c r="K16" s="34"/>
      <c r="L16" s="53"/>
      <c r="M16" s="28"/>
      <c r="N16" s="53"/>
      <c r="O16" s="53"/>
      <c r="P16" s="53"/>
      <c r="Q16" s="53"/>
      <c r="R16" s="53"/>
      <c r="S16" s="31"/>
      <c r="T16" s="32"/>
      <c r="U16" s="53"/>
      <c r="V16" s="51"/>
      <c r="W16" s="22"/>
      <c r="X16" s="8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25">
        <f t="shared" si="0"/>
        <v>0</v>
      </c>
      <c r="AK16" s="18"/>
      <c r="AL16" s="2"/>
      <c r="AM16" s="2">
        <v>0</v>
      </c>
      <c r="AN16" s="2"/>
      <c r="AO16" s="2"/>
      <c r="AP16" s="3"/>
      <c r="AQ16" s="3"/>
      <c r="AR16" s="3"/>
      <c r="AS16" s="3"/>
      <c r="AT16" s="3"/>
      <c r="AU16" s="3"/>
      <c r="AV16" s="3"/>
      <c r="AW16" s="4">
        <f t="shared" si="1"/>
        <v>0</v>
      </c>
      <c r="AX16" s="19" t="e">
        <f t="shared" si="3"/>
        <v>#DIV/0!</v>
      </c>
      <c r="AY16" s="20"/>
    </row>
    <row r="17" spans="1:51" s="17" customFormat="1" ht="27.75" customHeight="1" x14ac:dyDescent="0.3">
      <c r="A17" s="5">
        <v>15</v>
      </c>
      <c r="B17" s="63"/>
      <c r="C17" s="29"/>
      <c r="D17" s="29"/>
      <c r="E17" s="29"/>
      <c r="F17" s="29"/>
      <c r="G17" s="29"/>
      <c r="H17" s="28"/>
      <c r="I17" s="34"/>
      <c r="J17" s="34"/>
      <c r="K17" s="34"/>
      <c r="L17" s="53"/>
      <c r="M17" s="28"/>
      <c r="N17" s="53"/>
      <c r="O17" s="53"/>
      <c r="P17" s="53"/>
      <c r="Q17" s="53"/>
      <c r="R17" s="53"/>
      <c r="S17" s="31"/>
      <c r="T17" s="32"/>
      <c r="U17" s="53"/>
      <c r="V17" s="51"/>
      <c r="W17" s="22"/>
      <c r="X17" s="27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25">
        <f t="shared" si="0"/>
        <v>0</v>
      </c>
      <c r="AK17" s="24"/>
      <c r="AL17" s="15">
        <v>0</v>
      </c>
      <c r="AM17" s="15">
        <v>0</v>
      </c>
      <c r="AN17" s="15"/>
      <c r="AO17" s="15"/>
      <c r="AP17" s="16"/>
      <c r="AQ17" s="16"/>
      <c r="AR17" s="16"/>
      <c r="AS17" s="16"/>
      <c r="AT17" s="16"/>
      <c r="AU17" s="16"/>
      <c r="AV17" s="16"/>
      <c r="AW17" s="4">
        <f t="shared" si="1"/>
        <v>0</v>
      </c>
      <c r="AX17" s="19" t="e">
        <f t="shared" si="3"/>
        <v>#DIV/0!</v>
      </c>
      <c r="AY17" s="21"/>
    </row>
    <row r="18" spans="1:51" s="17" customFormat="1" ht="27.75" customHeight="1" x14ac:dyDescent="0.3">
      <c r="A18" s="5">
        <v>16</v>
      </c>
      <c r="B18" s="63" t="s">
        <v>34</v>
      </c>
      <c r="C18" s="29"/>
      <c r="D18" s="29"/>
      <c r="E18" s="29"/>
      <c r="F18" s="29"/>
      <c r="G18" s="29"/>
      <c r="H18" s="28"/>
      <c r="I18" s="34"/>
      <c r="J18" s="34"/>
      <c r="K18" s="34"/>
      <c r="L18" s="53"/>
      <c r="M18" s="28"/>
      <c r="N18" s="53"/>
      <c r="O18" s="53"/>
      <c r="P18" s="53"/>
      <c r="Q18" s="53"/>
      <c r="R18" s="53"/>
      <c r="S18" s="31"/>
      <c r="T18" s="32"/>
      <c r="U18" s="53"/>
      <c r="V18" s="51"/>
      <c r="W18" s="22"/>
      <c r="X18" s="27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25">
        <f t="shared" si="0"/>
        <v>0</v>
      </c>
      <c r="AK18" s="24"/>
      <c r="AL18" s="15">
        <v>0</v>
      </c>
      <c r="AM18" s="15">
        <v>0</v>
      </c>
      <c r="AN18" s="15"/>
      <c r="AO18" s="15"/>
      <c r="AP18" s="16"/>
      <c r="AQ18" s="16"/>
      <c r="AR18" s="16"/>
      <c r="AS18" s="16"/>
      <c r="AT18" s="16"/>
      <c r="AU18" s="16"/>
      <c r="AV18" s="16"/>
      <c r="AW18" s="4">
        <f t="shared" si="1"/>
        <v>0</v>
      </c>
      <c r="AX18" s="19" t="e">
        <f t="shared" si="3"/>
        <v>#DIV/0!</v>
      </c>
      <c r="AY18" s="21"/>
    </row>
    <row r="19" spans="1:51" s="17" customFormat="1" ht="27.75" customHeight="1" x14ac:dyDescent="0.3">
      <c r="A19" s="5">
        <v>17</v>
      </c>
      <c r="B19" s="63"/>
      <c r="C19" s="29"/>
      <c r="D19" s="29"/>
      <c r="E19" s="29"/>
      <c r="F19" s="29"/>
      <c r="G19" s="29"/>
      <c r="H19" s="28"/>
      <c r="I19" s="34"/>
      <c r="J19" s="34"/>
      <c r="K19" s="34"/>
      <c r="L19" s="53"/>
      <c r="M19" s="28"/>
      <c r="N19" s="53"/>
      <c r="O19" s="53"/>
      <c r="P19" s="53"/>
      <c r="Q19" s="53"/>
      <c r="R19" s="53"/>
      <c r="S19" s="31"/>
      <c r="T19" s="32"/>
      <c r="U19" s="53"/>
      <c r="V19" s="51"/>
      <c r="W19" s="22"/>
      <c r="X19" s="27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25">
        <f t="shared" si="0"/>
        <v>0</v>
      </c>
      <c r="AK19" s="24"/>
      <c r="AL19" s="15"/>
      <c r="AM19" s="15"/>
      <c r="AN19" s="15"/>
      <c r="AO19" s="15"/>
      <c r="AP19" s="16"/>
      <c r="AQ19" s="16"/>
      <c r="AR19" s="16"/>
      <c r="AS19" s="16"/>
      <c r="AT19" s="16"/>
      <c r="AU19" s="16"/>
      <c r="AV19" s="16"/>
      <c r="AW19" s="4">
        <f t="shared" si="1"/>
        <v>0</v>
      </c>
      <c r="AX19" s="19" t="e">
        <f t="shared" si="3"/>
        <v>#DIV/0!</v>
      </c>
      <c r="AY19" s="21"/>
    </row>
    <row r="20" spans="1:51" ht="27.75" customHeight="1" x14ac:dyDescent="0.3">
      <c r="A20" s="5">
        <v>18</v>
      </c>
      <c r="B20" s="63"/>
      <c r="C20" s="29"/>
      <c r="D20" s="29"/>
      <c r="E20" s="29"/>
      <c r="F20" s="29"/>
      <c r="G20" s="29"/>
      <c r="H20" s="28"/>
      <c r="I20" s="34"/>
      <c r="J20" s="34"/>
      <c r="K20" s="34"/>
      <c r="L20" s="53"/>
      <c r="M20" s="28"/>
      <c r="N20" s="53"/>
      <c r="O20" s="53"/>
      <c r="P20" s="53"/>
      <c r="Q20" s="53"/>
      <c r="R20" s="53"/>
      <c r="S20" s="31"/>
      <c r="T20" s="32"/>
      <c r="U20" s="53"/>
      <c r="V20" s="51"/>
      <c r="W20" s="22"/>
      <c r="X20" s="8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25">
        <f t="shared" si="0"/>
        <v>0</v>
      </c>
      <c r="AK20" s="18"/>
      <c r="AL20" s="2">
        <v>0</v>
      </c>
      <c r="AM20" s="2"/>
      <c r="AN20" s="2"/>
      <c r="AO20" s="2"/>
      <c r="AP20" s="3"/>
      <c r="AQ20" s="3"/>
      <c r="AR20" s="3"/>
      <c r="AS20" s="3"/>
      <c r="AT20" s="3"/>
      <c r="AU20" s="3"/>
      <c r="AV20" s="3"/>
      <c r="AW20" s="4">
        <f t="shared" si="1"/>
        <v>0</v>
      </c>
      <c r="AX20" s="19" t="e">
        <f t="shared" si="3"/>
        <v>#DIV/0!</v>
      </c>
      <c r="AY20" s="20"/>
    </row>
    <row r="21" spans="1:51" ht="27.75" customHeight="1" x14ac:dyDescent="0.3">
      <c r="A21" s="5">
        <v>19</v>
      </c>
      <c r="B21" s="63"/>
      <c r="C21" s="29"/>
      <c r="D21" s="29"/>
      <c r="E21" s="29"/>
      <c r="F21" s="29"/>
      <c r="G21" s="29"/>
      <c r="H21" s="28"/>
      <c r="I21" s="34"/>
      <c r="J21" s="34"/>
      <c r="K21" s="34"/>
      <c r="L21" s="53"/>
      <c r="M21" s="28"/>
      <c r="N21" s="53"/>
      <c r="O21" s="53"/>
      <c r="P21" s="53"/>
      <c r="Q21" s="53"/>
      <c r="R21" s="53"/>
      <c r="S21" s="31"/>
      <c r="T21" s="32"/>
      <c r="U21" s="53"/>
      <c r="V21" s="51"/>
      <c r="W21" s="22"/>
      <c r="X21" s="8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25">
        <f t="shared" si="0"/>
        <v>0</v>
      </c>
      <c r="AK21" s="18"/>
      <c r="AL21" s="2">
        <v>0</v>
      </c>
      <c r="AM21" s="2"/>
      <c r="AN21" s="2"/>
      <c r="AO21" s="2"/>
      <c r="AP21" s="3"/>
      <c r="AQ21" s="3"/>
      <c r="AR21" s="3"/>
      <c r="AS21" s="3"/>
      <c r="AT21" s="3"/>
      <c r="AU21" s="3"/>
      <c r="AV21" s="3"/>
      <c r="AW21" s="4">
        <f t="shared" si="1"/>
        <v>0</v>
      </c>
      <c r="AX21" s="19" t="e">
        <f t="shared" si="3"/>
        <v>#DIV/0!</v>
      </c>
      <c r="AY21" s="20"/>
    </row>
    <row r="22" spans="1:51" ht="27.75" customHeight="1" x14ac:dyDescent="0.3">
      <c r="A22" s="5">
        <v>20</v>
      </c>
      <c r="B22" s="63"/>
      <c r="C22" s="29"/>
      <c r="D22" s="29"/>
      <c r="E22" s="29"/>
      <c r="F22" s="29"/>
      <c r="G22" s="29"/>
      <c r="H22" s="28"/>
      <c r="I22" s="34"/>
      <c r="J22" s="34"/>
      <c r="K22" s="34"/>
      <c r="L22" s="53"/>
      <c r="M22" s="28"/>
      <c r="N22" s="53"/>
      <c r="O22" s="53"/>
      <c r="P22" s="53"/>
      <c r="Q22" s="53"/>
      <c r="R22" s="53"/>
      <c r="S22" s="31"/>
      <c r="T22" s="32"/>
      <c r="U22" s="53"/>
      <c r="V22" s="51"/>
      <c r="W22" s="22"/>
      <c r="X22" s="8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25">
        <f t="shared" si="0"/>
        <v>0</v>
      </c>
      <c r="AK22" s="18"/>
      <c r="AL22" s="2">
        <v>0</v>
      </c>
      <c r="AM22" s="2"/>
      <c r="AN22" s="2"/>
      <c r="AO22" s="2"/>
      <c r="AP22" s="3"/>
      <c r="AQ22" s="3"/>
      <c r="AR22" s="3"/>
      <c r="AS22" s="3"/>
      <c r="AT22" s="3"/>
      <c r="AU22" s="3"/>
      <c r="AV22" s="3"/>
      <c r="AW22" s="4">
        <f t="shared" si="1"/>
        <v>0</v>
      </c>
      <c r="AX22" s="19" t="e">
        <f t="shared" si="3"/>
        <v>#DIV/0!</v>
      </c>
      <c r="AY22" s="20"/>
    </row>
    <row r="23" spans="1:51" ht="27.75" customHeight="1" x14ac:dyDescent="0.3">
      <c r="A23" s="5">
        <v>21</v>
      </c>
      <c r="B23" s="63"/>
      <c r="C23" s="29"/>
      <c r="D23" s="29"/>
      <c r="E23" s="29"/>
      <c r="F23" s="29"/>
      <c r="G23" s="29"/>
      <c r="H23" s="28"/>
      <c r="I23" s="34"/>
      <c r="J23" s="34"/>
      <c r="K23" s="34"/>
      <c r="L23" s="53"/>
      <c r="M23" s="28"/>
      <c r="N23" s="53"/>
      <c r="O23" s="53"/>
      <c r="P23" s="53"/>
      <c r="Q23" s="53"/>
      <c r="R23" s="53"/>
      <c r="S23" s="31"/>
      <c r="T23" s="32"/>
      <c r="U23" s="53"/>
      <c r="V23" s="51"/>
      <c r="W23" s="22"/>
      <c r="X23" s="8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25">
        <f t="shared" si="0"/>
        <v>0</v>
      </c>
      <c r="AK23" s="18"/>
      <c r="AL23" s="2">
        <v>0</v>
      </c>
      <c r="AM23" s="2"/>
      <c r="AN23" s="2"/>
      <c r="AO23" s="2"/>
      <c r="AP23" s="3"/>
      <c r="AQ23" s="3"/>
      <c r="AR23" s="3"/>
      <c r="AS23" s="3"/>
      <c r="AT23" s="3"/>
      <c r="AU23" s="3"/>
      <c r="AV23" s="3"/>
      <c r="AW23" s="4">
        <f t="shared" si="1"/>
        <v>0</v>
      </c>
      <c r="AX23" s="19" t="e">
        <f t="shared" si="3"/>
        <v>#DIV/0!</v>
      </c>
      <c r="AY23" s="20"/>
    </row>
    <row r="24" spans="1:51" ht="27.75" customHeight="1" x14ac:dyDescent="0.3">
      <c r="A24" s="5">
        <v>22</v>
      </c>
      <c r="B24" s="63"/>
      <c r="C24" s="29"/>
      <c r="D24" s="29"/>
      <c r="E24" s="29"/>
      <c r="F24" s="29"/>
      <c r="G24" s="29"/>
      <c r="H24" s="28"/>
      <c r="I24" s="34"/>
      <c r="J24" s="34"/>
      <c r="K24" s="34"/>
      <c r="L24" s="53"/>
      <c r="M24" s="28"/>
      <c r="N24" s="53"/>
      <c r="O24" s="53"/>
      <c r="P24" s="53"/>
      <c r="Q24" s="53"/>
      <c r="R24" s="53"/>
      <c r="S24" s="31"/>
      <c r="T24" s="32"/>
      <c r="U24" s="53"/>
      <c r="V24" s="51"/>
      <c r="W24" s="22"/>
      <c r="X24" s="8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25">
        <f t="shared" si="0"/>
        <v>0</v>
      </c>
      <c r="AK24" s="18"/>
      <c r="AL24" s="2">
        <v>0</v>
      </c>
      <c r="AM24" s="2">
        <v>0</v>
      </c>
      <c r="AN24" s="2"/>
      <c r="AO24" s="2"/>
      <c r="AP24" s="3"/>
      <c r="AQ24" s="3"/>
      <c r="AR24" s="3"/>
      <c r="AS24" s="3"/>
      <c r="AT24" s="3"/>
      <c r="AU24" s="3"/>
      <c r="AV24" s="3"/>
      <c r="AW24" s="4">
        <f t="shared" si="1"/>
        <v>0</v>
      </c>
      <c r="AX24" s="19" t="e">
        <f t="shared" si="3"/>
        <v>#DIV/0!</v>
      </c>
      <c r="AY24" s="20"/>
    </row>
    <row r="25" spans="1:51" ht="27.75" customHeight="1" x14ac:dyDescent="0.3">
      <c r="A25" s="5">
        <v>23</v>
      </c>
      <c r="B25" s="54" t="s">
        <v>35</v>
      </c>
      <c r="C25" s="29"/>
      <c r="D25" s="29"/>
      <c r="E25" s="29"/>
      <c r="F25" s="29"/>
      <c r="G25" s="29"/>
      <c r="H25" s="28"/>
      <c r="I25" s="34"/>
      <c r="J25" s="34"/>
      <c r="K25" s="34"/>
      <c r="L25" s="53"/>
      <c r="M25" s="28"/>
      <c r="N25" s="53"/>
      <c r="O25" s="53"/>
      <c r="P25" s="53"/>
      <c r="Q25" s="53"/>
      <c r="R25" s="53"/>
      <c r="S25" s="31"/>
      <c r="T25" s="32"/>
      <c r="U25" s="53"/>
      <c r="V25" s="51"/>
      <c r="W25" s="22"/>
      <c r="X25" s="8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25">
        <f t="shared" ref="AJ25:AJ27" si="4">SUM(X25:AI25)</f>
        <v>0</v>
      </c>
      <c r="AK25" s="18"/>
      <c r="AL25" s="2">
        <v>0</v>
      </c>
      <c r="AM25" s="2"/>
      <c r="AN25" s="2"/>
      <c r="AO25" s="2"/>
      <c r="AP25" s="3"/>
      <c r="AQ25" s="3"/>
      <c r="AR25" s="3"/>
      <c r="AS25" s="3"/>
      <c r="AT25" s="3"/>
      <c r="AU25" s="3"/>
      <c r="AV25" s="3"/>
      <c r="AW25" s="4">
        <f t="shared" ref="AW25:AW27" si="5">SUM(AK25:AV25)</f>
        <v>0</v>
      </c>
      <c r="AX25" s="19" t="e">
        <f t="shared" ref="AX25:AX27" si="6">+AW25/AJ25</f>
        <v>#DIV/0!</v>
      </c>
      <c r="AY25" s="20"/>
    </row>
    <row r="26" spans="1:51" ht="27.75" customHeight="1" x14ac:dyDescent="0.3">
      <c r="A26" s="5">
        <v>24</v>
      </c>
      <c r="B26" s="55"/>
      <c r="C26" s="29"/>
      <c r="D26" s="29"/>
      <c r="E26" s="29"/>
      <c r="F26" s="29"/>
      <c r="G26" s="29"/>
      <c r="H26" s="28"/>
      <c r="I26" s="34"/>
      <c r="J26" s="34"/>
      <c r="K26" s="34"/>
      <c r="L26" s="53"/>
      <c r="M26" s="28"/>
      <c r="N26" s="53"/>
      <c r="O26" s="53"/>
      <c r="P26" s="53"/>
      <c r="Q26" s="53"/>
      <c r="R26" s="53"/>
      <c r="S26" s="31"/>
      <c r="T26" s="32"/>
      <c r="U26" s="53"/>
      <c r="V26" s="51"/>
      <c r="W26" s="22"/>
      <c r="X26" s="8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25">
        <f t="shared" si="4"/>
        <v>0</v>
      </c>
      <c r="AK26" s="18"/>
      <c r="AL26" s="2">
        <v>0</v>
      </c>
      <c r="AM26" s="2"/>
      <c r="AN26" s="2"/>
      <c r="AO26" s="2"/>
      <c r="AP26" s="3"/>
      <c r="AQ26" s="3"/>
      <c r="AR26" s="3"/>
      <c r="AS26" s="3"/>
      <c r="AT26" s="3"/>
      <c r="AU26" s="3"/>
      <c r="AV26" s="3"/>
      <c r="AW26" s="4">
        <f t="shared" si="5"/>
        <v>0</v>
      </c>
      <c r="AX26" s="19" t="e">
        <f t="shared" si="6"/>
        <v>#DIV/0!</v>
      </c>
      <c r="AY26" s="20"/>
    </row>
    <row r="27" spans="1:51" ht="27.75" customHeight="1" x14ac:dyDescent="0.3">
      <c r="A27" s="5">
        <v>25</v>
      </c>
      <c r="B27" s="56"/>
      <c r="C27" s="29"/>
      <c r="D27" s="29"/>
      <c r="E27" s="29"/>
      <c r="F27" s="29"/>
      <c r="G27" s="29"/>
      <c r="H27" s="28"/>
      <c r="I27" s="34"/>
      <c r="J27" s="34"/>
      <c r="K27" s="34"/>
      <c r="L27" s="53"/>
      <c r="M27" s="28"/>
      <c r="N27" s="53"/>
      <c r="O27" s="53"/>
      <c r="P27" s="53"/>
      <c r="Q27" s="53"/>
      <c r="R27" s="53"/>
      <c r="S27" s="31"/>
      <c r="T27" s="32"/>
      <c r="U27" s="53"/>
      <c r="V27" s="51"/>
      <c r="W27" s="22"/>
      <c r="X27" s="8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25">
        <f t="shared" si="4"/>
        <v>0</v>
      </c>
      <c r="AK27" s="18"/>
      <c r="AL27" s="2">
        <v>0</v>
      </c>
      <c r="AM27" s="2">
        <v>0</v>
      </c>
      <c r="AN27" s="2"/>
      <c r="AO27" s="2"/>
      <c r="AP27" s="3"/>
      <c r="AQ27" s="3"/>
      <c r="AR27" s="3"/>
      <c r="AS27" s="3"/>
      <c r="AT27" s="3"/>
      <c r="AU27" s="3"/>
      <c r="AV27" s="3"/>
      <c r="AW27" s="4">
        <f t="shared" si="5"/>
        <v>0</v>
      </c>
      <c r="AX27" s="19" t="e">
        <f t="shared" si="6"/>
        <v>#DIV/0!</v>
      </c>
      <c r="AY27" s="20"/>
    </row>
  </sheetData>
  <autoFilter ref="A2:AX24" xr:uid="{00000000-0001-0000-0000-000000000000}"/>
  <mergeCells count="7">
    <mergeCell ref="B25:B27"/>
    <mergeCell ref="AK1:AY1"/>
    <mergeCell ref="X1:AJ1"/>
    <mergeCell ref="B7:B17"/>
    <mergeCell ref="B18:B24"/>
    <mergeCell ref="B3:B6"/>
    <mergeCell ref="A1:W1"/>
  </mergeCells>
  <phoneticPr fontId="2" type="noConversion"/>
  <conditionalFormatting sqref="AK3:AP27">
    <cfRule type="expression" dxfId="5" priority="4">
      <formula>IF(X3&lt;&gt;AK3,1)</formula>
    </cfRule>
    <cfRule type="expression" dxfId="4" priority="5">
      <formula>AND(X3=AK3,X3&lt;&gt;0,1)</formula>
    </cfRule>
  </conditionalFormatting>
  <conditionalFormatting sqref="AL3">
    <cfRule type="cellIs" dxfId="3" priority="15" operator="equal">
      <formula>IF(Y3=AL3,1)</formula>
    </cfRule>
  </conditionalFormatting>
  <conditionalFormatting sqref="AW3:AX27">
    <cfRule type="expression" dxfId="2" priority="1">
      <formula>AND((SUM($AK3:$AP3)=0),(SUM($AK3:$AP3)&lt;&gt;SUM($X3:$AC3)))</formula>
    </cfRule>
    <cfRule type="cellIs" dxfId="1" priority="2" operator="between">
      <formula>0.01</formula>
      <formula>0.9</formula>
    </cfRule>
    <cfRule type="cellIs" dxfId="0" priority="3" operator="equal">
      <formula>1</formula>
    </cfRule>
  </conditionalFormatting>
  <pageMargins left="0.15748031496062992" right="0.70866141732283472" top="0.39370078740157483" bottom="0.74803149606299213" header="0.31496062992125984" footer="0.31496062992125984"/>
  <pageSetup paperSize="9" scale="13" orientation="landscape" r:id="rId1"/>
  <headerFooter>
    <oddHeader>&amp;L&amp;G&amp;C&amp;"Arial,Negrita"&amp;12PLAN DE ACCIÓN DE RELACIONAMIENTO CON LA CIUDADANÍA Y GESTIÓN SOCIAL</oddHeader>
    <oddFooter>&amp;C&amp;N
IPB&amp;RPCI-FM-03
V2</oddFooter>
  </headerFooter>
  <customProperties>
    <customPr name="_pios_id" r:id="rId2"/>
  </customProperties>
  <legacyDrawingHF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D8EA4544-D2FE-484D-981E-81E152664BDA}">
          <x14:formula1>
            <xm:f>LISTAS!$D$2:$D$5</xm:f>
          </x14:formula1>
          <xm:sqref>H6:H27</xm:sqref>
        </x14:dataValidation>
        <x14:dataValidation type="list" allowBlank="1" showInputMessage="1" showErrorMessage="1" xr:uid="{2601C8AE-89E2-4666-B91B-467C746F4EA6}">
          <x14:formula1>
            <xm:f>LISTAS!$D$2:$D$4</xm:f>
          </x14:formula1>
          <xm:sqref>H3:H5</xm:sqref>
        </x14:dataValidation>
        <x14:dataValidation type="list" allowBlank="1" showInputMessage="1" showErrorMessage="1" xr:uid="{08C9442C-7BC1-41B5-BFE8-28958EA20B3E}">
          <x14:formula1>
            <xm:f>LISTAS!$G$2:$G$5</xm:f>
          </x14:formula1>
          <xm:sqref>J3:J27</xm:sqref>
        </x14:dataValidation>
        <x14:dataValidation type="list" allowBlank="1" showInputMessage="1" showErrorMessage="1" xr:uid="{5E2343CA-3D9A-467F-91B2-78900827D4E0}">
          <x14:formula1>
            <xm:f>LISTAS!$L$2:$L$6</xm:f>
          </x14:formula1>
          <xm:sqref>S3:S27</xm:sqref>
        </x14:dataValidation>
        <x14:dataValidation type="list" allowBlank="1" showInputMessage="1" showErrorMessage="1" xr:uid="{84AE6900-C109-44CC-BE35-6514F48C987F}">
          <x14:formula1>
            <xm:f>LISTAS!$N$2:$N$3</xm:f>
          </x14:formula1>
          <xm:sqref>K3:K27</xm:sqref>
        </x14:dataValidation>
        <x14:dataValidation type="list" allowBlank="1" showInputMessage="1" showErrorMessage="1" xr:uid="{9A37BA75-16A4-4A24-8093-9195CDA4CCDC}">
          <x14:formula1>
            <xm:f>LISTAS!$R$2:$R$10</xm:f>
          </x14:formula1>
          <xm:sqref>L3:L27</xm:sqref>
        </x14:dataValidation>
        <x14:dataValidation type="list" allowBlank="1" showInputMessage="1" showErrorMessage="1" xr:uid="{97DE8F2A-0CF9-4EB6-9A8F-AADCF3FD8AB9}">
          <x14:formula1>
            <xm:f>LISTAS!$T$2:$T$5</xm:f>
          </x14:formula1>
          <xm:sqref>M3:M27</xm:sqref>
        </x14:dataValidation>
        <x14:dataValidation type="list" allowBlank="1" showInputMessage="1" showErrorMessage="1" xr:uid="{18A2D60E-D21D-4C60-AFC9-949927ECB36C}">
          <x14:formula1>
            <xm:f>LISTAS!$V$2:$V$8</xm:f>
          </x14:formula1>
          <xm:sqref>N3:N27</xm:sqref>
        </x14:dataValidation>
        <x14:dataValidation type="list" allowBlank="1" showInputMessage="1" showErrorMessage="1" xr:uid="{AAA49ADA-9515-40F8-A8F3-0965AF54D496}">
          <x14:formula1>
            <xm:f>LISTAS!$W$2:$W$6</xm:f>
          </x14:formula1>
          <xm:sqref>O3:O27</xm:sqref>
        </x14:dataValidation>
        <x14:dataValidation type="list" allowBlank="1" showInputMessage="1" showErrorMessage="1" xr:uid="{1813BE14-F4F5-429E-93CC-DC80E52B48C0}">
          <x14:formula1>
            <xm:f>LISTAS!$Z$2:$Z$6</xm:f>
          </x14:formula1>
          <xm:sqref>P3:P27</xm:sqref>
        </x14:dataValidation>
        <x14:dataValidation type="list" allowBlank="1" showInputMessage="1" showErrorMessage="1" xr:uid="{15863922-2E7D-44D7-A1DE-04EBCCD0357E}">
          <x14:formula1>
            <xm:f>LISTAS!$AC$2:$AC$6</xm:f>
          </x14:formula1>
          <xm:sqref>Q3:Q27</xm:sqref>
        </x14:dataValidation>
        <x14:dataValidation type="list" allowBlank="1" showInputMessage="1" showErrorMessage="1" xr:uid="{25DDD0D7-146A-41CD-B5FE-04EE2797C7DE}">
          <x14:formula1>
            <xm:f>LISTAS!$AG$2:$AG$6</xm:f>
          </x14:formula1>
          <xm:sqref>R3:R27</xm:sqref>
        </x14:dataValidation>
        <x14:dataValidation type="list" allowBlank="1" showInputMessage="1" showErrorMessage="1" xr:uid="{AA9EED2C-DB6A-40CE-A7C6-0FDE77EA4BD8}">
          <x14:formula1>
            <xm:f>LISTAS!$AL$1:$AL$5</xm:f>
          </x14:formula1>
          <xm:sqref>U3:U27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04EC-942C-4F6C-B6AB-EFF959A67144}">
  <dimension ref="D1:AL10"/>
  <sheetViews>
    <sheetView topLeftCell="I1" workbookViewId="0">
      <selection activeCell="N6" sqref="N6"/>
    </sheetView>
  </sheetViews>
  <sheetFormatPr baseColWidth="10" defaultColWidth="11.44140625" defaultRowHeight="34.5" customHeight="1" x14ac:dyDescent="0.3"/>
  <cols>
    <col min="4" max="4" width="22.44140625" customWidth="1"/>
    <col min="12" max="12" width="36.6640625" customWidth="1"/>
    <col min="18" max="18" width="29.5546875" customWidth="1"/>
    <col min="22" max="22" width="59.5546875" bestFit="1" customWidth="1"/>
  </cols>
  <sheetData>
    <row r="1" spans="4:38" ht="34.5" customHeight="1" x14ac:dyDescent="0.3">
      <c r="L1" t="s">
        <v>47</v>
      </c>
      <c r="N1" t="s">
        <v>57</v>
      </c>
      <c r="R1" s="52" t="s">
        <v>59</v>
      </c>
      <c r="T1" s="52" t="s">
        <v>69</v>
      </c>
      <c r="V1" t="s">
        <v>74</v>
      </c>
      <c r="W1" t="s">
        <v>83</v>
      </c>
      <c r="Z1" t="s">
        <v>89</v>
      </c>
      <c r="AC1" t="s">
        <v>13</v>
      </c>
      <c r="AG1" t="s">
        <v>14</v>
      </c>
      <c r="AL1" t="s">
        <v>105</v>
      </c>
    </row>
    <row r="2" spans="4:38" ht="34.5" customHeight="1" x14ac:dyDescent="0.3">
      <c r="D2" t="s">
        <v>36</v>
      </c>
      <c r="G2" t="s">
        <v>42</v>
      </c>
      <c r="L2" s="49" t="s">
        <v>48</v>
      </c>
      <c r="N2" t="s">
        <v>110</v>
      </c>
      <c r="R2" s="52" t="s">
        <v>60</v>
      </c>
      <c r="T2" s="52" t="s">
        <v>70</v>
      </c>
      <c r="V2" t="s">
        <v>75</v>
      </c>
      <c r="W2" t="s">
        <v>84</v>
      </c>
      <c r="Z2" t="s">
        <v>91</v>
      </c>
      <c r="AC2" t="s">
        <v>95</v>
      </c>
      <c r="AG2" t="s">
        <v>100</v>
      </c>
      <c r="AL2" t="s">
        <v>106</v>
      </c>
    </row>
    <row r="3" spans="4:38" ht="34.5" customHeight="1" x14ac:dyDescent="0.3">
      <c r="D3" t="s">
        <v>37</v>
      </c>
      <c r="G3" t="s">
        <v>43</v>
      </c>
      <c r="L3" s="49" t="s">
        <v>49</v>
      </c>
      <c r="N3" t="s">
        <v>58</v>
      </c>
      <c r="R3" s="52" t="s">
        <v>61</v>
      </c>
      <c r="T3" s="52" t="s">
        <v>71</v>
      </c>
      <c r="V3" t="s">
        <v>81</v>
      </c>
      <c r="W3" t="s">
        <v>85</v>
      </c>
      <c r="Z3" t="s">
        <v>92</v>
      </c>
      <c r="AC3" t="s">
        <v>96</v>
      </c>
      <c r="AG3" t="s">
        <v>101</v>
      </c>
      <c r="AL3" t="s">
        <v>107</v>
      </c>
    </row>
    <row r="4" spans="4:38" ht="34.5" customHeight="1" x14ac:dyDescent="0.3">
      <c r="D4" t="s">
        <v>38</v>
      </c>
      <c r="G4" t="s">
        <v>44</v>
      </c>
      <c r="L4" s="49" t="s">
        <v>50</v>
      </c>
      <c r="R4" s="52" t="s">
        <v>62</v>
      </c>
      <c r="T4" s="52" t="s">
        <v>72</v>
      </c>
      <c r="V4" t="s">
        <v>76</v>
      </c>
      <c r="W4" t="s">
        <v>87</v>
      </c>
      <c r="Z4" t="s">
        <v>90</v>
      </c>
      <c r="AC4" t="s">
        <v>99</v>
      </c>
      <c r="AG4" t="s">
        <v>102</v>
      </c>
      <c r="AL4" t="s">
        <v>108</v>
      </c>
    </row>
    <row r="5" spans="4:38" ht="34.5" customHeight="1" x14ac:dyDescent="0.3">
      <c r="G5" t="s">
        <v>45</v>
      </c>
      <c r="L5" s="49" t="s">
        <v>51</v>
      </c>
      <c r="R5" s="52" t="s">
        <v>63</v>
      </c>
      <c r="T5" s="52" t="s">
        <v>73</v>
      </c>
      <c r="V5" t="s">
        <v>77</v>
      </c>
      <c r="W5" t="s">
        <v>86</v>
      </c>
      <c r="Z5" t="s">
        <v>93</v>
      </c>
      <c r="AC5" t="s">
        <v>97</v>
      </c>
      <c r="AG5" t="s">
        <v>103</v>
      </c>
      <c r="AL5" t="s">
        <v>109</v>
      </c>
    </row>
    <row r="6" spans="4:38" ht="34.5" customHeight="1" x14ac:dyDescent="0.3">
      <c r="L6" s="49" t="s">
        <v>52</v>
      </c>
      <c r="R6" s="52" t="s">
        <v>64</v>
      </c>
      <c r="V6" t="s">
        <v>78</v>
      </c>
      <c r="W6" t="s">
        <v>88</v>
      </c>
      <c r="Z6" t="s">
        <v>94</v>
      </c>
      <c r="AC6" t="s">
        <v>98</v>
      </c>
      <c r="AG6" t="s">
        <v>104</v>
      </c>
    </row>
    <row r="7" spans="4:38" ht="34.5" customHeight="1" x14ac:dyDescent="0.3">
      <c r="L7" s="48"/>
      <c r="R7" s="52" t="s">
        <v>65</v>
      </c>
      <c r="V7" t="s">
        <v>79</v>
      </c>
    </row>
    <row r="8" spans="4:38" ht="34.5" customHeight="1" x14ac:dyDescent="0.3">
      <c r="R8" s="52" t="s">
        <v>66</v>
      </c>
      <c r="V8" t="s">
        <v>80</v>
      </c>
    </row>
    <row r="9" spans="4:38" ht="34.5" customHeight="1" x14ac:dyDescent="0.3">
      <c r="L9" s="48"/>
      <c r="R9" s="52" t="s">
        <v>67</v>
      </c>
    </row>
    <row r="10" spans="4:38" ht="34.5" customHeight="1" x14ac:dyDescent="0.3">
      <c r="R10" s="52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E2760519D4874AAC8363783E1E78F0" ma:contentTypeVersion="15" ma:contentTypeDescription="Crear nuevo documento." ma:contentTypeScope="" ma:versionID="e0fb6fed9b4ed44472276d50dedf7509">
  <xsd:schema xmlns:xsd="http://www.w3.org/2001/XMLSchema" xmlns:xs="http://www.w3.org/2001/XMLSchema" xmlns:p="http://schemas.microsoft.com/office/2006/metadata/properties" xmlns:ns2="3a635103-fad5-4f5d-9d7e-5bf7926ea721" xmlns:ns3="1585498b-d247-49e1-9e67-83537aa5705e" targetNamespace="http://schemas.microsoft.com/office/2006/metadata/properties" ma:root="true" ma:fieldsID="a40ed97eb5e2fb28bdf4d51e750901c2" ns2:_="" ns3:_="">
    <xsd:import namespace="3a635103-fad5-4f5d-9d7e-5bf7926ea721"/>
    <xsd:import namespace="1585498b-d247-49e1-9e67-83537aa5705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35103-fad5-4f5d-9d7e-5bf7926ea72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caef68-1960-4f8b-820f-5525d4a7e4b9}" ma:internalName="TaxCatchAll" ma:showField="CatchAllData" ma:web="3a635103-fad5-4f5d-9d7e-5bf7926ea7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5498b-d247-49e1-9e67-83537aa57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85498b-d247-49e1-9e67-83537aa5705e">
      <Terms xmlns="http://schemas.microsoft.com/office/infopath/2007/PartnerControls"/>
    </lcf76f155ced4ddcb4097134ff3c332f>
    <TaxCatchAll xmlns="3a635103-fad5-4f5d-9d7e-5bf7926ea7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E6EA5D-5EAA-4C4F-BDA7-9555A5927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635103-fad5-4f5d-9d7e-5bf7926ea721"/>
    <ds:schemaRef ds:uri="1585498b-d247-49e1-9e67-83537aa57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608D5D-4DCF-4D6E-8C77-C385E49521A9}">
  <ds:schemaRefs>
    <ds:schemaRef ds:uri="3a635103-fad5-4f5d-9d7e-5bf7926ea721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1585498b-d247-49e1-9e67-83537aa5705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157A7E0-93A9-4C21-9E8A-B688AEFFA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PCI-FM-03 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Luz Mary Palacios Castillo</cp:lastModifiedBy>
  <cp:revision/>
  <dcterms:created xsi:type="dcterms:W3CDTF">2021-07-12T15:00:31Z</dcterms:created>
  <dcterms:modified xsi:type="dcterms:W3CDTF">2026-04-10T21:22:44Z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2024-02-22T16:07:38Z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37ac10d7-2cdf-474b-b03b-38abbb1cc19b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0x010100D5E2760519D4874AAC8363783E1E78F0</vt:lpwstr>
  </property>
  <property fmtid="{D5CDD505-2E9C-101B-9397-08002B2CF9AE}" pid="10" name="MediaServiceImageTags">
    <vt:lpwstr/>
  </property>
</Properties>
</file>